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K27" i="1" l="1"/>
  <c r="K23" i="1"/>
  <c r="K42" i="1"/>
  <c r="K46" i="1"/>
  <c r="K50" i="1"/>
  <c r="K54" i="1"/>
  <c r="K58" i="1"/>
  <c r="K62" i="1"/>
  <c r="K66" i="1"/>
  <c r="K38" i="1"/>
  <c r="K15" i="1"/>
  <c r="K19" i="1"/>
  <c r="K11" i="1"/>
  <c r="K32" i="1" l="1"/>
</calcChain>
</file>

<file path=xl/sharedStrings.xml><?xml version="1.0" encoding="utf-8"?>
<sst xmlns="http://schemas.openxmlformats.org/spreadsheetml/2006/main" count="104" uniqueCount="75">
  <si>
    <t>PLACE</t>
  </si>
  <si>
    <t>CLASSANT</t>
  </si>
  <si>
    <t>TOTAL POINTS</t>
  </si>
  <si>
    <t>CLUB</t>
  </si>
  <si>
    <t>DÉJÀ AU NIVEAU SUP</t>
  </si>
  <si>
    <t>GTVHS</t>
  </si>
  <si>
    <t>POINTS</t>
  </si>
  <si>
    <t>BESANCON TRIATHLON</t>
  </si>
  <si>
    <t>MANIN</t>
  </si>
  <si>
    <t>PACCARD</t>
  </si>
  <si>
    <t>TRIATH'LONS</t>
  </si>
  <si>
    <t>POINTS BAREME FEDERATION</t>
  </si>
  <si>
    <t>D3 HOMMES</t>
  </si>
  <si>
    <t>MARTIN</t>
  </si>
  <si>
    <t>VIDBERG</t>
  </si>
  <si>
    <t>COLIN</t>
  </si>
  <si>
    <t>THEVENOT</t>
  </si>
  <si>
    <t>AQUAVELOPODE</t>
  </si>
  <si>
    <t>ANTOINE</t>
  </si>
  <si>
    <t>DAVID</t>
  </si>
  <si>
    <t>CNP</t>
  </si>
  <si>
    <t>BATICLE</t>
  </si>
  <si>
    <t>D3 FEMMES</t>
  </si>
  <si>
    <t>POINTS ETAPE 1</t>
  </si>
  <si>
    <t>POINTS ETAPE 2</t>
  </si>
  <si>
    <t>TRI VAL DE GRAY</t>
  </si>
  <si>
    <t>CATALOT</t>
  </si>
  <si>
    <t>LEMERCIER</t>
  </si>
  <si>
    <t>CORROTTE</t>
  </si>
  <si>
    <t>LIHOREAU</t>
  </si>
  <si>
    <t>TISSOT A</t>
  </si>
  <si>
    <t>TISSOT R</t>
  </si>
  <si>
    <t>PHILIPPE</t>
  </si>
  <si>
    <t>HRZINA</t>
  </si>
  <si>
    <t>GAUTHIER</t>
  </si>
  <si>
    <t>TISSERAND</t>
  </si>
  <si>
    <t>BARBE</t>
  </si>
  <si>
    <t>PMT</t>
  </si>
  <si>
    <t>HENRY</t>
  </si>
  <si>
    <t>MOUGEOT</t>
  </si>
  <si>
    <t>MAILLARD</t>
  </si>
  <si>
    <t>TRI LION BELFORT</t>
  </si>
  <si>
    <t>DOMPTAIL</t>
  </si>
  <si>
    <t>KOENIG</t>
  </si>
  <si>
    <t>MENNEREAU</t>
  </si>
  <si>
    <t>BRISARD</t>
  </si>
  <si>
    <t>DUPUICH</t>
  </si>
  <si>
    <t>REDELSPERGER</t>
  </si>
  <si>
    <t>TSCHENN</t>
  </si>
  <si>
    <t>POUZOULET</t>
  </si>
  <si>
    <t>MONTEIL</t>
  </si>
  <si>
    <t>DE ALMEIDA</t>
  </si>
  <si>
    <t>GERARD</t>
  </si>
  <si>
    <t>QUALIFIE-E-S POUR LES 1/2 FINALES</t>
  </si>
  <si>
    <t>DELACHAUX</t>
  </si>
  <si>
    <t>GACEK</t>
  </si>
  <si>
    <t>FOUILLOT</t>
  </si>
  <si>
    <t>CLERGET</t>
  </si>
  <si>
    <t>INEICH TUEILLON</t>
  </si>
  <si>
    <t>BALLIGAND</t>
  </si>
  <si>
    <t>STOCKY</t>
  </si>
  <si>
    <t>AB</t>
  </si>
  <si>
    <t>GRAMMONT</t>
  </si>
  <si>
    <t>MONOT</t>
  </si>
  <si>
    <t>LE JANNOU</t>
  </si>
  <si>
    <t>ROUGET</t>
  </si>
  <si>
    <t>FRANCESCHINI</t>
  </si>
  <si>
    <t>CONTANT</t>
  </si>
  <si>
    <t>FRAISSE</t>
  </si>
  <si>
    <t>NAEGELLEN</t>
  </si>
  <si>
    <t>PETER</t>
  </si>
  <si>
    <t>VIENNET</t>
  </si>
  <si>
    <t>SCHAWLB</t>
  </si>
  <si>
    <t>POBELLE</t>
  </si>
  <si>
    <t>VERMOT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</si>
</sst>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2" fillId="0" borderId="0" xfId="0" applyFont="1" applyFill="1"/>
    <xf numFmtId="0" fontId="2" fillId="3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466725</xdr:colOff>
      <xdr:row>0</xdr:row>
      <xdr:rowOff>123824</xdr:rowOff>
    </xdr:from>
    <xdr:to>
      <xdr:col>10</xdr:col>
      <xdr:colOff>638175</xdr:colOff>
      <xdr:row>7</xdr:row>
      <xdr:rowOff>47625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123824"/>
          <a:ext cx="1809750" cy="1257301"/>
        </a:xfrm>
        <a:prstGeom prst="rect">
          <a:avLst/>
        </a:prstGeom>
      </xdr:spPr>
    </xdr:pic>
    <xdr:clientData/>
  </xdr:twoCellAnchor>
  <xdr:twoCellAnchor>
    <xdr:from>
      <xdr:col>1</xdr:col>
      <xdr:colOff>1257300</xdr:colOff>
      <xdr:row>1</xdr:row>
      <xdr:rowOff>114300</xdr:rowOff>
    </xdr:from>
    <xdr:to>
      <xdr:col>9</xdr:col>
      <xdr:colOff>152400</xdr:colOff>
      <xdr:row>5</xdr:row>
      <xdr:rowOff>104775</xdr:rowOff>
    </xdr:to>
    <xdr:sp macro="" textlink="">
      <xdr:nvSpPr>
        <xdr:cNvPr id="4" name="ZoneTexte 3"/>
        <xdr:cNvSpPr txBox="1"/>
      </xdr:nvSpPr>
      <xdr:spPr>
        <a:xfrm>
          <a:off x="1866900" y="304800"/>
          <a:ext cx="734377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 b="1"/>
            <a:t>Sélectifs échelon</a:t>
          </a:r>
          <a:r>
            <a:rPr lang="fr-FR" sz="1100" b="1" baseline="0"/>
            <a:t> régional - Franche comté - support Tri S VESOUL 15/05/16 &amp; Tri S BELFORT- 29/05/16</a:t>
          </a:r>
        </a:p>
        <a:p>
          <a:pPr algn="ctr"/>
          <a:r>
            <a:rPr lang="fr-FR" sz="1100" b="1" baseline="0"/>
            <a:t>selectif pour 1/2 Finale D3 F et H Triathlon, ( 1/2 Finale zone A:  Besançon, 19 Juin, CLM      -       Finale ST Gilles croix de vie, 10 septembre)</a:t>
          </a:r>
          <a:endParaRPr lang="fr-FR" sz="1100" b="1"/>
        </a:p>
      </xdr:txBody>
    </xdr:sp>
    <xdr:clientData/>
  </xdr:twoCellAnchor>
  <xdr:twoCellAnchor>
    <xdr:from>
      <xdr:col>2</xdr:col>
      <xdr:colOff>276223</xdr:colOff>
      <xdr:row>31</xdr:row>
      <xdr:rowOff>38099</xdr:rowOff>
    </xdr:from>
    <xdr:to>
      <xdr:col>10</xdr:col>
      <xdr:colOff>1333499</xdr:colOff>
      <xdr:row>35</xdr:row>
      <xdr:rowOff>180974</xdr:rowOff>
    </xdr:to>
    <xdr:sp macro="" textlink="">
      <xdr:nvSpPr>
        <xdr:cNvPr id="2" name="ZoneTexte 1"/>
        <xdr:cNvSpPr txBox="1"/>
      </xdr:nvSpPr>
      <xdr:spPr>
        <a:xfrm>
          <a:off x="1162048" y="5962649"/>
          <a:ext cx="12344401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* Chez les femmes, si le</a:t>
          </a:r>
          <a:r>
            <a:rPr lang="fr-FR" sz="1100" baseline="0"/>
            <a:t> Tri val de Gray est dans les 2 premières équipe, et qu'ils ne souhaitent pas accéder aux 1/2 finales, 1 place se liberera </a:t>
          </a:r>
        </a:p>
        <a:p>
          <a:r>
            <a:rPr lang="fr-FR" sz="1100" baseline="0"/>
            <a:t>* Chez les hommes, si Besançon Triathlon est dans les 2 premières équipe, et qu'ils ne souhaitent pas accéder aux 1/2 finales, 1 place se liberera </a:t>
          </a:r>
        </a:p>
        <a:p>
          <a:endParaRPr lang="fr-FR" sz="1100" baseline="0"/>
        </a:p>
        <a:p>
          <a:r>
            <a:rPr lang="fr-FR" sz="1100" baseline="0"/>
            <a:t>Point de détail sur calcul des points: Equipe non classée (DNF/DSQ) = 2pts de moins que le dernier classé (cas de Besançon chez les hommes)</a:t>
          </a:r>
        </a:p>
        <a:p>
          <a:r>
            <a:rPr lang="fr-FR" sz="1100" baseline="0"/>
            <a:t>Manquants (DNS) = 0pts (cas de lons chez les hommes et PMT chez  femmes)</a:t>
          </a:r>
        </a:p>
        <a:p>
          <a:endParaRPr lang="fr-FR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71"/>
  <sheetViews>
    <sheetView tabSelected="1" topLeftCell="B1" zoomScale="90" zoomScaleNormal="90" workbookViewId="0">
      <selection activeCell="F56" sqref="F56"/>
    </sheetView>
  </sheetViews>
  <sheetFormatPr baseColWidth="10" defaultColWidth="9.140625" defaultRowHeight="15" x14ac:dyDescent="0.25"/>
  <cols>
    <col min="1" max="1" width="1.42578125" customWidth="1"/>
    <col min="2" max="2" width="11.85546875" customWidth="1"/>
    <col min="3" max="3" width="15.28515625" customWidth="1"/>
    <col min="4" max="5" width="23.7109375" customWidth="1"/>
    <col min="6" max="6" width="20.140625" customWidth="1"/>
    <col min="7" max="7" width="21" customWidth="1"/>
    <col min="8" max="8" width="19.28515625" customWidth="1"/>
    <col min="9" max="9" width="21.5703125" customWidth="1"/>
    <col min="10" max="10" width="24.5703125" customWidth="1"/>
    <col min="11" max="11" width="27.5703125" customWidth="1"/>
  </cols>
  <sheetData>
    <row r="7" spans="2:11" x14ac:dyDescent="0.25">
      <c r="D7" s="1" t="s">
        <v>4</v>
      </c>
      <c r="E7" s="1"/>
      <c r="G7" s="28" t="s">
        <v>53</v>
      </c>
      <c r="H7" s="28"/>
      <c r="I7" s="28"/>
    </row>
    <row r="10" spans="2:11" ht="15.75" thickBot="1" x14ac:dyDescent="0.3">
      <c r="B10" s="2" t="s">
        <v>22</v>
      </c>
      <c r="C10" s="12" t="s">
        <v>0</v>
      </c>
      <c r="D10" s="12" t="s">
        <v>3</v>
      </c>
      <c r="E10" s="12" t="s">
        <v>6</v>
      </c>
      <c r="F10" s="12" t="s">
        <v>1</v>
      </c>
      <c r="G10" s="12" t="s">
        <v>23</v>
      </c>
      <c r="H10" s="35" t="s">
        <v>6</v>
      </c>
      <c r="I10" s="35" t="s">
        <v>1</v>
      </c>
      <c r="J10" s="36" t="s">
        <v>24</v>
      </c>
      <c r="K10" s="12" t="s">
        <v>11</v>
      </c>
    </row>
    <row r="11" spans="2:11" x14ac:dyDescent="0.25">
      <c r="B11" s="2"/>
      <c r="C11" s="3">
        <v>1</v>
      </c>
      <c r="D11" s="4" t="s">
        <v>7</v>
      </c>
      <c r="E11" s="4">
        <v>3</v>
      </c>
      <c r="F11" s="4" t="s">
        <v>15</v>
      </c>
      <c r="G11" s="4">
        <v>20</v>
      </c>
      <c r="H11" s="4">
        <v>2</v>
      </c>
      <c r="I11" s="4" t="s">
        <v>29</v>
      </c>
      <c r="J11" s="5">
        <v>18</v>
      </c>
      <c r="K11" s="31">
        <f>SUM(G11,J11)</f>
        <v>38</v>
      </c>
    </row>
    <row r="12" spans="2:11" x14ac:dyDescent="0.25">
      <c r="B12" s="2"/>
      <c r="C12" s="6"/>
      <c r="D12" s="7"/>
      <c r="E12" s="7">
        <v>6</v>
      </c>
      <c r="F12" s="7" t="s">
        <v>29</v>
      </c>
      <c r="G12" s="7"/>
      <c r="H12" s="7">
        <v>6</v>
      </c>
      <c r="I12" s="7" t="s">
        <v>54</v>
      </c>
      <c r="J12" s="8"/>
      <c r="K12" s="8"/>
    </row>
    <row r="13" spans="2:11" x14ac:dyDescent="0.25">
      <c r="B13" s="2"/>
      <c r="C13" s="6"/>
      <c r="D13" s="7"/>
      <c r="E13" s="7">
        <v>8</v>
      </c>
      <c r="F13" s="7" t="s">
        <v>8</v>
      </c>
      <c r="G13" s="7"/>
      <c r="H13" s="7">
        <v>34</v>
      </c>
      <c r="I13" s="7" t="s">
        <v>55</v>
      </c>
      <c r="J13" s="8"/>
      <c r="K13" s="8"/>
    </row>
    <row r="14" spans="2:11" ht="15.75" thickBot="1" x14ac:dyDescent="0.3">
      <c r="B14" s="2"/>
      <c r="C14" s="9"/>
      <c r="D14" s="10"/>
      <c r="E14" s="10"/>
      <c r="F14" s="10">
        <v>17</v>
      </c>
      <c r="G14" s="10"/>
      <c r="H14" s="10"/>
      <c r="I14" s="10">
        <v>42</v>
      </c>
      <c r="J14" s="11"/>
      <c r="K14" s="43"/>
    </row>
    <row r="15" spans="2:11" x14ac:dyDescent="0.25">
      <c r="B15" s="2"/>
      <c r="C15" s="3">
        <v>2</v>
      </c>
      <c r="D15" s="44" t="s">
        <v>41</v>
      </c>
      <c r="E15" s="44">
        <v>5</v>
      </c>
      <c r="F15" s="44" t="s">
        <v>47</v>
      </c>
      <c r="G15" s="44">
        <v>16</v>
      </c>
      <c r="H15" s="44">
        <v>7</v>
      </c>
      <c r="I15" s="44" t="s">
        <v>49</v>
      </c>
      <c r="J15" s="45">
        <v>20</v>
      </c>
      <c r="K15" s="31">
        <f t="shared" ref="K15:K19" si="0">SUM(G15,J15)</f>
        <v>36</v>
      </c>
    </row>
    <row r="16" spans="2:11" x14ac:dyDescent="0.25">
      <c r="B16" s="2"/>
      <c r="C16" s="6"/>
      <c r="D16" s="7"/>
      <c r="E16" s="7">
        <v>20</v>
      </c>
      <c r="F16" s="7" t="s">
        <v>49</v>
      </c>
      <c r="G16" s="7"/>
      <c r="H16" s="7">
        <v>12</v>
      </c>
      <c r="I16" s="7" t="s">
        <v>48</v>
      </c>
      <c r="J16" s="8"/>
      <c r="K16" s="8"/>
    </row>
    <row r="17" spans="2:11" x14ac:dyDescent="0.25">
      <c r="B17" s="2"/>
      <c r="C17" s="6"/>
      <c r="D17" s="7"/>
      <c r="E17" s="7">
        <v>26</v>
      </c>
      <c r="F17" s="7" t="s">
        <v>48</v>
      </c>
      <c r="G17" s="7"/>
      <c r="H17" s="7">
        <v>21</v>
      </c>
      <c r="I17" s="7" t="s">
        <v>57</v>
      </c>
      <c r="J17" s="8"/>
      <c r="K17" s="8"/>
    </row>
    <row r="18" spans="2:11" x14ac:dyDescent="0.25">
      <c r="B18" s="2"/>
      <c r="C18" s="46"/>
      <c r="D18" s="47"/>
      <c r="E18" s="47"/>
      <c r="F18" s="47">
        <v>51</v>
      </c>
      <c r="G18" s="47"/>
      <c r="H18" s="47"/>
      <c r="I18" s="47">
        <v>40</v>
      </c>
      <c r="J18" s="29"/>
      <c r="K18" s="8"/>
    </row>
    <row r="19" spans="2:11" x14ac:dyDescent="0.25">
      <c r="B19" s="2"/>
      <c r="C19" s="40">
        <v>3</v>
      </c>
      <c r="D19" s="40" t="s">
        <v>25</v>
      </c>
      <c r="E19" s="40">
        <v>2</v>
      </c>
      <c r="F19" s="40" t="s">
        <v>46</v>
      </c>
      <c r="G19" s="40">
        <v>18</v>
      </c>
      <c r="H19" s="40">
        <v>1</v>
      </c>
      <c r="I19" s="40" t="s">
        <v>56</v>
      </c>
      <c r="J19" s="41">
        <v>0</v>
      </c>
      <c r="K19" s="41">
        <f t="shared" si="0"/>
        <v>18</v>
      </c>
    </row>
    <row r="20" spans="2:11" x14ac:dyDescent="0.25">
      <c r="B20" s="2"/>
      <c r="C20" s="40"/>
      <c r="D20" s="40"/>
      <c r="E20" s="40">
        <v>4</v>
      </c>
      <c r="F20" s="40" t="s">
        <v>45</v>
      </c>
      <c r="G20" s="40"/>
      <c r="H20" s="40">
        <v>14</v>
      </c>
      <c r="I20" s="40" t="s">
        <v>44</v>
      </c>
      <c r="J20" s="41"/>
      <c r="K20" s="41"/>
    </row>
    <row r="21" spans="2:11" x14ac:dyDescent="0.25">
      <c r="B21" s="2"/>
      <c r="C21" s="40"/>
      <c r="D21" s="40"/>
      <c r="E21" s="40">
        <v>23</v>
      </c>
      <c r="F21" s="40" t="s">
        <v>44</v>
      </c>
      <c r="G21" s="40"/>
      <c r="H21" s="40"/>
      <c r="I21" s="40"/>
      <c r="J21" s="41"/>
      <c r="K21" s="41"/>
    </row>
    <row r="22" spans="2:11" x14ac:dyDescent="0.25">
      <c r="B22" s="2"/>
      <c r="C22" s="40"/>
      <c r="D22" s="40"/>
      <c r="E22" s="40"/>
      <c r="F22" s="40">
        <v>29</v>
      </c>
      <c r="G22" s="40"/>
      <c r="H22" s="40"/>
      <c r="I22" s="40"/>
      <c r="J22" s="41"/>
      <c r="K22" s="41"/>
    </row>
    <row r="23" spans="2:11" x14ac:dyDescent="0.25">
      <c r="B23" s="2"/>
      <c r="C23" s="20">
        <v>4</v>
      </c>
      <c r="D23" s="20" t="s">
        <v>37</v>
      </c>
      <c r="E23" s="20"/>
      <c r="F23" s="20"/>
      <c r="G23" s="20">
        <v>0</v>
      </c>
      <c r="H23" s="20">
        <v>8</v>
      </c>
      <c r="I23" s="20" t="s">
        <v>58</v>
      </c>
      <c r="J23" s="20">
        <v>16</v>
      </c>
      <c r="K23" s="42">
        <f t="shared" ref="K23" si="1">SUM(G23,J23)</f>
        <v>16</v>
      </c>
    </row>
    <row r="24" spans="2:11" x14ac:dyDescent="0.25">
      <c r="B24" s="2"/>
      <c r="C24" s="20"/>
      <c r="D24" s="20"/>
      <c r="E24" s="20"/>
      <c r="F24" s="20"/>
      <c r="G24" s="20"/>
      <c r="H24" s="20">
        <v>32</v>
      </c>
      <c r="I24" s="20" t="s">
        <v>59</v>
      </c>
      <c r="J24" s="20"/>
      <c r="K24" s="42"/>
    </row>
    <row r="25" spans="2:11" x14ac:dyDescent="0.25">
      <c r="B25" s="2"/>
      <c r="C25" s="20"/>
      <c r="D25" s="20"/>
      <c r="E25" s="20"/>
      <c r="F25" s="20"/>
      <c r="G25" s="20"/>
      <c r="H25" s="20">
        <v>36</v>
      </c>
      <c r="I25" s="20" t="s">
        <v>60</v>
      </c>
      <c r="J25" s="20"/>
      <c r="K25" s="42"/>
    </row>
    <row r="26" spans="2:11" x14ac:dyDescent="0.25">
      <c r="B26" s="2"/>
      <c r="C26" s="20"/>
      <c r="D26" s="20"/>
      <c r="E26" s="20"/>
      <c r="F26" s="20"/>
      <c r="G26" s="20"/>
      <c r="H26" s="20"/>
      <c r="I26" s="20">
        <v>76</v>
      </c>
      <c r="J26" s="20"/>
      <c r="K26" s="42"/>
    </row>
    <row r="27" spans="2:11" x14ac:dyDescent="0.25">
      <c r="B27" s="2"/>
      <c r="C27" s="20">
        <v>5</v>
      </c>
      <c r="D27" s="20" t="s">
        <v>5</v>
      </c>
      <c r="E27" s="20">
        <v>10</v>
      </c>
      <c r="F27" s="20" t="s">
        <v>50</v>
      </c>
      <c r="G27" s="20">
        <v>14</v>
      </c>
      <c r="H27" s="20">
        <v>5</v>
      </c>
      <c r="I27" s="20" t="s">
        <v>50</v>
      </c>
      <c r="J27" s="24">
        <v>0</v>
      </c>
      <c r="K27" s="42">
        <f t="shared" ref="K27" si="2">SUM(G27,J27)</f>
        <v>14</v>
      </c>
    </row>
    <row r="28" spans="2:11" x14ac:dyDescent="0.25">
      <c r="B28" s="2"/>
      <c r="C28" s="20"/>
      <c r="D28" s="20"/>
      <c r="E28" s="20">
        <v>24</v>
      </c>
      <c r="F28" s="20" t="s">
        <v>51</v>
      </c>
      <c r="G28" s="20"/>
      <c r="H28" s="20"/>
      <c r="I28" s="20"/>
      <c r="J28" s="24"/>
      <c r="K28" s="42"/>
    </row>
    <row r="29" spans="2:11" x14ac:dyDescent="0.25">
      <c r="B29" s="2"/>
      <c r="C29" s="20"/>
      <c r="D29" s="20"/>
      <c r="E29" s="20">
        <v>33</v>
      </c>
      <c r="F29" s="20" t="s">
        <v>52</v>
      </c>
      <c r="G29" s="20"/>
      <c r="H29" s="20"/>
      <c r="I29" s="20"/>
      <c r="J29" s="24"/>
      <c r="K29" s="42"/>
    </row>
    <row r="30" spans="2:11" x14ac:dyDescent="0.25">
      <c r="B30" s="2"/>
      <c r="C30" s="20"/>
      <c r="D30" s="20"/>
      <c r="E30" s="20"/>
      <c r="F30" s="20">
        <v>67</v>
      </c>
      <c r="G30" s="20"/>
      <c r="H30" s="20"/>
      <c r="I30" s="20"/>
      <c r="J30" s="20"/>
      <c r="K30" s="42"/>
    </row>
    <row r="31" spans="2:11" x14ac:dyDescent="0.25">
      <c r="B31" s="2"/>
      <c r="C31" s="37"/>
      <c r="D31" s="37"/>
      <c r="E31" s="37"/>
      <c r="F31" s="37"/>
      <c r="G31" s="37"/>
      <c r="H31" s="37"/>
      <c r="I31" s="37"/>
      <c r="J31" s="38"/>
      <c r="K31" s="27"/>
    </row>
    <row r="32" spans="2:11" x14ac:dyDescent="0.25">
      <c r="B32" s="2"/>
      <c r="C32" s="25"/>
      <c r="D32" s="25"/>
      <c r="E32" s="25"/>
      <c r="F32" s="25"/>
      <c r="G32" s="25"/>
      <c r="H32" s="25"/>
      <c r="I32" s="25"/>
      <c r="J32" s="26"/>
      <c r="K32" s="27">
        <f t="shared" ref="K32" si="3">SUM(G32:J32)</f>
        <v>0</v>
      </c>
    </row>
    <row r="33" spans="2:11" x14ac:dyDescent="0.25">
      <c r="B33" s="2"/>
      <c r="C33" s="25"/>
      <c r="D33" s="25"/>
      <c r="E33" s="25"/>
      <c r="F33" s="25"/>
      <c r="G33" s="25"/>
      <c r="H33" s="25"/>
      <c r="I33" s="25"/>
      <c r="J33" s="26"/>
      <c r="K33" s="27"/>
    </row>
    <row r="34" spans="2:11" x14ac:dyDescent="0.25">
      <c r="B34" s="2"/>
      <c r="C34" s="25"/>
      <c r="D34" s="25"/>
      <c r="E34" s="25"/>
      <c r="F34" s="25"/>
      <c r="G34" s="25"/>
      <c r="H34" s="25"/>
      <c r="I34" s="25"/>
      <c r="J34" s="26"/>
      <c r="K34" s="27"/>
    </row>
    <row r="35" spans="2:11" x14ac:dyDescent="0.25">
      <c r="B35" s="2"/>
      <c r="C35" s="25"/>
      <c r="D35" s="25"/>
      <c r="E35" s="25"/>
      <c r="F35" s="25"/>
      <c r="G35" s="25"/>
      <c r="H35" s="25"/>
      <c r="I35" s="25"/>
      <c r="J35" s="26"/>
      <c r="K35" s="27"/>
    </row>
    <row r="36" spans="2:11" x14ac:dyDescent="0.25">
      <c r="B36" s="2"/>
      <c r="C36" s="25"/>
      <c r="D36" s="25"/>
      <c r="E36" s="25"/>
      <c r="F36" s="25"/>
      <c r="G36" s="25"/>
      <c r="H36" s="25"/>
      <c r="I36" s="25"/>
      <c r="J36" s="26"/>
      <c r="K36" s="27"/>
    </row>
    <row r="37" spans="2:11" ht="15.75" thickBot="1" x14ac:dyDescent="0.3">
      <c r="B37" s="2" t="s">
        <v>12</v>
      </c>
      <c r="C37" s="21" t="s">
        <v>0</v>
      </c>
      <c r="D37" s="21" t="s">
        <v>3</v>
      </c>
      <c r="E37" s="21" t="s">
        <v>6</v>
      </c>
      <c r="F37" s="21" t="s">
        <v>1</v>
      </c>
      <c r="G37" s="21" t="s">
        <v>2</v>
      </c>
      <c r="H37" s="35" t="s">
        <v>6</v>
      </c>
      <c r="I37" s="35" t="s">
        <v>1</v>
      </c>
      <c r="J37" s="36" t="s">
        <v>24</v>
      </c>
      <c r="K37" s="12" t="s">
        <v>11</v>
      </c>
    </row>
    <row r="38" spans="2:11" x14ac:dyDescent="0.25">
      <c r="B38" s="2"/>
      <c r="C38" s="3">
        <v>1</v>
      </c>
      <c r="D38" s="4" t="s">
        <v>25</v>
      </c>
      <c r="E38" s="4">
        <v>2</v>
      </c>
      <c r="F38" s="5" t="s">
        <v>13</v>
      </c>
      <c r="G38" s="4">
        <v>18</v>
      </c>
      <c r="H38" s="4">
        <v>2</v>
      </c>
      <c r="I38" s="4" t="s">
        <v>62</v>
      </c>
      <c r="J38" s="5">
        <v>20</v>
      </c>
      <c r="K38" s="31">
        <f>SUM(G38,J38)</f>
        <v>38</v>
      </c>
    </row>
    <row r="39" spans="2:11" x14ac:dyDescent="0.25">
      <c r="B39" s="2"/>
      <c r="C39" s="6"/>
      <c r="D39" s="7"/>
      <c r="E39" s="7">
        <v>7</v>
      </c>
      <c r="F39" s="8" t="s">
        <v>26</v>
      </c>
      <c r="G39" s="7"/>
      <c r="H39" s="7">
        <v>9</v>
      </c>
      <c r="I39" s="7" t="s">
        <v>63</v>
      </c>
      <c r="J39" s="8"/>
      <c r="K39" s="32"/>
    </row>
    <row r="40" spans="2:11" x14ac:dyDescent="0.25">
      <c r="B40" s="2"/>
      <c r="C40" s="6"/>
      <c r="D40" s="7"/>
      <c r="E40" s="7">
        <v>13</v>
      </c>
      <c r="F40" s="8" t="s">
        <v>27</v>
      </c>
      <c r="G40" s="7"/>
      <c r="H40" s="7">
        <v>10</v>
      </c>
      <c r="I40" s="7" t="s">
        <v>27</v>
      </c>
      <c r="J40" s="8"/>
      <c r="K40" s="32"/>
    </row>
    <row r="41" spans="2:11" ht="15.75" thickBot="1" x14ac:dyDescent="0.3">
      <c r="B41" s="2"/>
      <c r="C41" s="46"/>
      <c r="D41" s="10"/>
      <c r="E41" s="10"/>
      <c r="F41" s="11">
        <v>22</v>
      </c>
      <c r="G41" s="10"/>
      <c r="H41" s="10"/>
      <c r="I41" s="10">
        <v>21</v>
      </c>
      <c r="J41" s="11"/>
      <c r="K41" s="32"/>
    </row>
    <row r="42" spans="2:11" x14ac:dyDescent="0.25">
      <c r="B42" s="2"/>
      <c r="C42" s="13">
        <v>2</v>
      </c>
      <c r="D42" s="14" t="s">
        <v>7</v>
      </c>
      <c r="E42" s="14">
        <v>5</v>
      </c>
      <c r="F42" s="15" t="s">
        <v>28</v>
      </c>
      <c r="G42" s="14">
        <v>20</v>
      </c>
      <c r="H42" s="14">
        <v>1</v>
      </c>
      <c r="I42" s="14" t="s">
        <v>9</v>
      </c>
      <c r="J42" s="15">
        <v>12</v>
      </c>
      <c r="K42" s="19">
        <f t="shared" ref="K42:K66" si="4">SUM(G42,J42)</f>
        <v>32</v>
      </c>
    </row>
    <row r="43" spans="2:11" x14ac:dyDescent="0.25">
      <c r="B43" s="2"/>
      <c r="C43" s="16"/>
      <c r="D43" s="17"/>
      <c r="E43" s="17">
        <v>6</v>
      </c>
      <c r="F43" s="18" t="s">
        <v>29</v>
      </c>
      <c r="G43" s="17"/>
      <c r="H43" s="17">
        <v>3</v>
      </c>
      <c r="I43" s="17" t="s">
        <v>38</v>
      </c>
      <c r="J43" s="18"/>
      <c r="K43" s="19"/>
    </row>
    <row r="44" spans="2:11" x14ac:dyDescent="0.25">
      <c r="B44" s="2"/>
      <c r="C44" s="16"/>
      <c r="D44" s="17"/>
      <c r="E44" s="17">
        <v>8</v>
      </c>
      <c r="F44" s="18" t="s">
        <v>9</v>
      </c>
      <c r="G44" s="17"/>
      <c r="H44" s="17" t="s">
        <v>61</v>
      </c>
      <c r="I44" s="17" t="s">
        <v>71</v>
      </c>
      <c r="J44" s="18"/>
      <c r="K44" s="19"/>
    </row>
    <row r="45" spans="2:11" ht="15.75" thickBot="1" x14ac:dyDescent="0.3">
      <c r="B45" s="2"/>
      <c r="C45" s="33"/>
      <c r="D45" s="30"/>
      <c r="E45" s="30"/>
      <c r="F45" s="39">
        <v>19</v>
      </c>
      <c r="G45" s="30"/>
      <c r="H45" s="30"/>
      <c r="I45" s="30"/>
      <c r="J45" s="39"/>
      <c r="K45" s="34"/>
    </row>
    <row r="46" spans="2:11" x14ac:dyDescent="0.25">
      <c r="B46" s="2"/>
      <c r="C46" s="22">
        <v>3</v>
      </c>
      <c r="D46" s="23" t="s">
        <v>5</v>
      </c>
      <c r="E46" s="23">
        <v>17</v>
      </c>
      <c r="F46" s="23" t="s">
        <v>16</v>
      </c>
      <c r="G46" s="23">
        <v>12</v>
      </c>
      <c r="H46" s="23">
        <v>13</v>
      </c>
      <c r="I46" s="23" t="s">
        <v>64</v>
      </c>
      <c r="J46" s="23">
        <v>18</v>
      </c>
      <c r="K46" s="49">
        <f t="shared" si="4"/>
        <v>30</v>
      </c>
    </row>
    <row r="47" spans="2:11" x14ac:dyDescent="0.25">
      <c r="B47" s="2"/>
      <c r="C47" s="20"/>
      <c r="D47" s="24"/>
      <c r="E47" s="24">
        <v>22</v>
      </c>
      <c r="F47" s="24" t="s">
        <v>35</v>
      </c>
      <c r="G47" s="24"/>
      <c r="H47" s="24">
        <v>15</v>
      </c>
      <c r="I47" s="24" t="s">
        <v>65</v>
      </c>
      <c r="J47" s="24"/>
      <c r="K47" s="48"/>
    </row>
    <row r="48" spans="2:11" x14ac:dyDescent="0.25">
      <c r="B48" s="2"/>
      <c r="C48" s="20"/>
      <c r="D48" s="24"/>
      <c r="E48" s="24">
        <v>45</v>
      </c>
      <c r="F48" s="24" t="s">
        <v>36</v>
      </c>
      <c r="G48" s="24"/>
      <c r="H48" s="24">
        <v>20</v>
      </c>
      <c r="I48" s="24" t="s">
        <v>66</v>
      </c>
      <c r="J48" s="24"/>
      <c r="K48" s="48"/>
    </row>
    <row r="49" spans="2:11" x14ac:dyDescent="0.25">
      <c r="B49" s="2"/>
      <c r="C49" s="20"/>
      <c r="D49" s="24"/>
      <c r="E49" s="24"/>
      <c r="F49" s="24">
        <v>84</v>
      </c>
      <c r="G49" s="24"/>
      <c r="H49" s="24"/>
      <c r="I49" s="24">
        <v>48</v>
      </c>
      <c r="J49" s="24"/>
      <c r="K49" s="48"/>
    </row>
    <row r="50" spans="2:11" x14ac:dyDescent="0.25">
      <c r="C50" s="23">
        <v>4</v>
      </c>
      <c r="D50" s="23" t="s">
        <v>17</v>
      </c>
      <c r="E50" s="22">
        <v>9</v>
      </c>
      <c r="F50" s="23" t="s">
        <v>18</v>
      </c>
      <c r="G50" s="23">
        <v>14</v>
      </c>
      <c r="H50" s="23">
        <v>18</v>
      </c>
      <c r="I50" s="23" t="s">
        <v>69</v>
      </c>
      <c r="J50" s="23">
        <v>14</v>
      </c>
      <c r="K50" s="48">
        <f t="shared" si="4"/>
        <v>28</v>
      </c>
    </row>
    <row r="51" spans="2:11" x14ac:dyDescent="0.25">
      <c r="C51" s="24"/>
      <c r="D51" s="24"/>
      <c r="E51" s="20">
        <v>15</v>
      </c>
      <c r="F51" s="24" t="s">
        <v>19</v>
      </c>
      <c r="G51" s="24"/>
      <c r="H51" s="24">
        <v>19</v>
      </c>
      <c r="I51" s="24" t="s">
        <v>33</v>
      </c>
      <c r="J51" s="24"/>
      <c r="K51" s="48"/>
    </row>
    <row r="52" spans="2:11" x14ac:dyDescent="0.25">
      <c r="C52" s="24"/>
      <c r="D52" s="24"/>
      <c r="E52" s="20">
        <v>39</v>
      </c>
      <c r="F52" s="24" t="s">
        <v>33</v>
      </c>
      <c r="G52" s="24"/>
      <c r="H52" s="24">
        <v>22</v>
      </c>
      <c r="I52" s="24" t="s">
        <v>70</v>
      </c>
      <c r="J52" s="24"/>
      <c r="K52" s="48"/>
    </row>
    <row r="53" spans="2:11" x14ac:dyDescent="0.25">
      <c r="C53" s="24"/>
      <c r="D53" s="24"/>
      <c r="E53" s="24"/>
      <c r="F53" s="24">
        <v>63</v>
      </c>
      <c r="G53" s="24"/>
      <c r="H53" s="24"/>
      <c r="I53" s="24">
        <v>59</v>
      </c>
      <c r="J53" s="24"/>
      <c r="K53" s="48"/>
    </row>
    <row r="54" spans="2:11" x14ac:dyDescent="0.25">
      <c r="C54" s="24">
        <v>5</v>
      </c>
      <c r="D54" s="24" t="s">
        <v>41</v>
      </c>
      <c r="E54" s="24">
        <v>33</v>
      </c>
      <c r="F54" s="24" t="s">
        <v>42</v>
      </c>
      <c r="G54" s="24">
        <v>10</v>
      </c>
      <c r="H54" s="24">
        <v>8</v>
      </c>
      <c r="I54" s="24" t="s">
        <v>13</v>
      </c>
      <c r="J54" s="24">
        <v>16</v>
      </c>
      <c r="K54" s="48">
        <f t="shared" si="4"/>
        <v>26</v>
      </c>
    </row>
    <row r="55" spans="2:11" x14ac:dyDescent="0.25">
      <c r="C55" s="24"/>
      <c r="D55" s="24"/>
      <c r="E55" s="24">
        <v>36</v>
      </c>
      <c r="F55" s="24" t="s">
        <v>13</v>
      </c>
      <c r="G55" s="24"/>
      <c r="H55" s="24">
        <v>17</v>
      </c>
      <c r="I55" s="24" t="s">
        <v>67</v>
      </c>
      <c r="J55" s="24"/>
      <c r="K55" s="48"/>
    </row>
    <row r="56" spans="2:11" x14ac:dyDescent="0.25">
      <c r="C56" s="24"/>
      <c r="D56" s="24"/>
      <c r="E56" s="24">
        <v>46</v>
      </c>
      <c r="F56" s="24" t="s">
        <v>43</v>
      </c>
      <c r="G56" s="24"/>
      <c r="H56" s="24">
        <v>31</v>
      </c>
      <c r="I56" s="24" t="s">
        <v>68</v>
      </c>
      <c r="J56" s="24"/>
      <c r="K56" s="48"/>
    </row>
    <row r="57" spans="2:11" x14ac:dyDescent="0.25">
      <c r="C57" s="24"/>
      <c r="D57" s="24"/>
      <c r="E57" s="24"/>
      <c r="F57" s="24">
        <v>115</v>
      </c>
      <c r="G57" s="24"/>
      <c r="H57" s="24"/>
      <c r="I57" s="24">
        <v>56</v>
      </c>
      <c r="J57" s="24"/>
      <c r="K57" s="48"/>
    </row>
    <row r="58" spans="2:11" x14ac:dyDescent="0.25">
      <c r="C58" s="24">
        <v>6</v>
      </c>
      <c r="D58" s="22" t="s">
        <v>10</v>
      </c>
      <c r="E58" s="22">
        <v>4</v>
      </c>
      <c r="F58" s="23" t="s">
        <v>30</v>
      </c>
      <c r="G58" s="22">
        <v>16</v>
      </c>
      <c r="H58" s="22"/>
      <c r="I58" s="22"/>
      <c r="J58" s="23">
        <v>0</v>
      </c>
      <c r="K58" s="48">
        <f t="shared" si="4"/>
        <v>16</v>
      </c>
    </row>
    <row r="59" spans="2:11" x14ac:dyDescent="0.25">
      <c r="C59" s="24"/>
      <c r="D59" s="20"/>
      <c r="E59" s="20">
        <v>21</v>
      </c>
      <c r="F59" s="24" t="s">
        <v>31</v>
      </c>
      <c r="G59" s="20"/>
      <c r="H59" s="20"/>
      <c r="I59" s="20"/>
      <c r="J59" s="24"/>
      <c r="K59" s="48"/>
    </row>
    <row r="60" spans="2:11" x14ac:dyDescent="0.25">
      <c r="C60" s="24"/>
      <c r="D60" s="20"/>
      <c r="E60" s="20">
        <v>26</v>
      </c>
      <c r="F60" s="24" t="s">
        <v>32</v>
      </c>
      <c r="G60" s="20"/>
      <c r="H60" s="20"/>
      <c r="I60" s="20"/>
      <c r="J60" s="24"/>
      <c r="K60" s="48"/>
    </row>
    <row r="61" spans="2:11" x14ac:dyDescent="0.25">
      <c r="C61" s="24"/>
      <c r="D61" s="20"/>
      <c r="E61" s="20"/>
      <c r="F61" s="24">
        <v>51</v>
      </c>
      <c r="G61" s="20"/>
      <c r="H61" s="20"/>
      <c r="I61" s="20"/>
      <c r="J61" s="24"/>
      <c r="K61" s="48"/>
    </row>
    <row r="62" spans="2:11" x14ac:dyDescent="0.25">
      <c r="C62" s="24">
        <v>7</v>
      </c>
      <c r="D62" s="24" t="s">
        <v>20</v>
      </c>
      <c r="E62" s="24">
        <v>10</v>
      </c>
      <c r="F62" s="24" t="s">
        <v>14</v>
      </c>
      <c r="G62" s="24">
        <v>13</v>
      </c>
      <c r="H62" s="24">
        <v>80</v>
      </c>
      <c r="I62" s="24" t="s">
        <v>72</v>
      </c>
      <c r="J62" s="24">
        <v>0</v>
      </c>
      <c r="K62" s="48">
        <f t="shared" si="4"/>
        <v>13</v>
      </c>
    </row>
    <row r="63" spans="2:11" x14ac:dyDescent="0.25">
      <c r="C63" s="24"/>
      <c r="D63" s="24"/>
      <c r="E63" s="24">
        <v>23</v>
      </c>
      <c r="F63" s="24" t="s">
        <v>34</v>
      </c>
      <c r="G63" s="24"/>
      <c r="H63" s="24">
        <v>96</v>
      </c>
      <c r="I63" s="24" t="s">
        <v>73</v>
      </c>
      <c r="J63" s="24"/>
      <c r="K63" s="48"/>
    </row>
    <row r="64" spans="2:11" x14ac:dyDescent="0.25">
      <c r="C64" s="24"/>
      <c r="D64" s="24"/>
      <c r="E64" s="24">
        <v>47</v>
      </c>
      <c r="F64" s="24" t="s">
        <v>21</v>
      </c>
      <c r="G64" s="24"/>
      <c r="H64" s="24"/>
      <c r="I64" s="24"/>
      <c r="J64" s="24"/>
      <c r="K64" s="48"/>
    </row>
    <row r="65" spans="3:11" x14ac:dyDescent="0.25">
      <c r="C65" s="24"/>
      <c r="D65" s="24"/>
      <c r="E65" s="24"/>
      <c r="F65" s="24">
        <v>80</v>
      </c>
      <c r="G65" s="24"/>
      <c r="H65" s="24"/>
      <c r="I65" s="24"/>
      <c r="J65" s="24"/>
      <c r="K65" s="48"/>
    </row>
    <row r="66" spans="3:11" x14ac:dyDescent="0.25">
      <c r="C66" s="24">
        <v>8</v>
      </c>
      <c r="D66" s="24" t="s">
        <v>37</v>
      </c>
      <c r="E66" s="24">
        <v>1</v>
      </c>
      <c r="F66" s="24" t="s">
        <v>38</v>
      </c>
      <c r="G66" s="24">
        <v>11</v>
      </c>
      <c r="H66" s="24">
        <v>76</v>
      </c>
      <c r="I66" s="24" t="s">
        <v>74</v>
      </c>
      <c r="J66" s="24">
        <v>0</v>
      </c>
      <c r="K66" s="48">
        <f t="shared" si="4"/>
        <v>11</v>
      </c>
    </row>
    <row r="67" spans="3:11" x14ac:dyDescent="0.25">
      <c r="C67" s="24"/>
      <c r="D67" s="24"/>
      <c r="E67" s="24">
        <v>19</v>
      </c>
      <c r="F67" s="24" t="s">
        <v>39</v>
      </c>
      <c r="G67" s="24"/>
      <c r="H67" s="24" t="s">
        <v>61</v>
      </c>
      <c r="I67" s="24" t="s">
        <v>40</v>
      </c>
      <c r="J67" s="24"/>
      <c r="K67" s="48"/>
    </row>
    <row r="68" spans="3:11" x14ac:dyDescent="0.25">
      <c r="C68" s="24"/>
      <c r="D68" s="24"/>
      <c r="E68" s="24">
        <v>83</v>
      </c>
      <c r="F68" s="24" t="s">
        <v>40</v>
      </c>
      <c r="G68" s="24"/>
      <c r="H68" s="24"/>
      <c r="I68" s="24"/>
      <c r="J68" s="24"/>
      <c r="K68" s="48"/>
    </row>
    <row r="69" spans="3:11" x14ac:dyDescent="0.25">
      <c r="C69" s="24"/>
      <c r="D69" s="24"/>
      <c r="E69" s="24"/>
      <c r="F69" s="24">
        <v>103</v>
      </c>
      <c r="G69" s="24"/>
      <c r="H69" s="24"/>
      <c r="I69" s="24"/>
      <c r="J69" s="24"/>
      <c r="K69" s="48"/>
    </row>
    <row r="70" spans="3:11" x14ac:dyDescent="0.25">
      <c r="C70" s="24"/>
      <c r="D70" s="24"/>
      <c r="E70" s="24"/>
      <c r="F70" s="24"/>
      <c r="G70" s="24"/>
      <c r="H70" s="24"/>
      <c r="I70" s="24"/>
      <c r="J70" s="24"/>
      <c r="K70" s="48"/>
    </row>
    <row r="71" spans="3:11" x14ac:dyDescent="0.25">
      <c r="C71" s="24"/>
      <c r="D71" s="24"/>
      <c r="E71" s="24"/>
      <c r="F71" s="24"/>
      <c r="G71" s="24"/>
      <c r="H71" s="24"/>
      <c r="I71" s="24"/>
      <c r="J71" s="24"/>
      <c r="K71" s="4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2016-06-01T09:20:04Z</dcterms:modified>
</cp:coreProperties>
</file>